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'Лист1'!$A$2:$J$51</definedName>
  </definedNames>
  <calcPr fullCalcOnLoad="1"/>
</workbook>
</file>

<file path=xl/sharedStrings.xml><?xml version="1.0" encoding="utf-8"?>
<sst xmlns="http://schemas.openxmlformats.org/spreadsheetml/2006/main" count="144" uniqueCount="76">
  <si>
    <t>Адрес</t>
  </si>
  <si>
    <t>Общая площадь, кв.м</t>
  </si>
  <si>
    <t>Тип благоустройства</t>
  </si>
  <si>
    <t>Название улицы</t>
  </si>
  <si>
    <t>Номер дома</t>
  </si>
  <si>
    <t>14</t>
  </si>
  <si>
    <t>ИТОГО</t>
  </si>
  <si>
    <t>Барышникова</t>
  </si>
  <si>
    <t>общежитие с лифтом                    и мусоропроводом</t>
  </si>
  <si>
    <t>без удобств без вывоза ЖБО</t>
  </si>
  <si>
    <t>3</t>
  </si>
  <si>
    <t>Южная</t>
  </si>
  <si>
    <t>Примечание:</t>
  </si>
  <si>
    <t>48</t>
  </si>
  <si>
    <t>Дзержинского</t>
  </si>
  <si>
    <t>2а</t>
  </si>
  <si>
    <t>благоустроенные 2-этажные и ниже</t>
  </si>
  <si>
    <t>Красноармейская</t>
  </si>
  <si>
    <t>39</t>
  </si>
  <si>
    <t>43</t>
  </si>
  <si>
    <t>Островского</t>
  </si>
  <si>
    <t>14а</t>
  </si>
  <si>
    <t>без удобств с вывозом ЖБО</t>
  </si>
  <si>
    <t>Аэродромный</t>
  </si>
  <si>
    <t>1</t>
  </si>
  <si>
    <t>Шевченко</t>
  </si>
  <si>
    <t>8</t>
  </si>
  <si>
    <t>Пастухова</t>
  </si>
  <si>
    <t>24</t>
  </si>
  <si>
    <t>Драгунова</t>
  </si>
  <si>
    <t>Колхозная</t>
  </si>
  <si>
    <t>Матросова</t>
  </si>
  <si>
    <t>2</t>
  </si>
  <si>
    <t>Щорса</t>
  </si>
  <si>
    <t>13</t>
  </si>
  <si>
    <t>Куйбышева</t>
  </si>
  <si>
    <t>18</t>
  </si>
  <si>
    <t>Пионерская</t>
  </si>
  <si>
    <t>20</t>
  </si>
  <si>
    <t>10</t>
  </si>
  <si>
    <t>38</t>
  </si>
  <si>
    <t>32</t>
  </si>
  <si>
    <t>47</t>
  </si>
  <si>
    <t>Опалева</t>
  </si>
  <si>
    <t>6</t>
  </si>
  <si>
    <t>Новая</t>
  </si>
  <si>
    <t>46</t>
  </si>
  <si>
    <t>с частичными удобствами без вывоза ЖБО</t>
  </si>
  <si>
    <t>22</t>
  </si>
  <si>
    <t>К. Маркса</t>
  </si>
  <si>
    <t>2е</t>
  </si>
  <si>
    <t>Мичурина</t>
  </si>
  <si>
    <t>4</t>
  </si>
  <si>
    <t>51а</t>
  </si>
  <si>
    <t>благоустроенные 2-этажные с вывозом ЖБО</t>
  </si>
  <si>
    <t>Химмашевское шоссе</t>
  </si>
  <si>
    <t>1159 км</t>
  </si>
  <si>
    <t>1165 км</t>
  </si>
  <si>
    <t>5</t>
  </si>
  <si>
    <t>209 км</t>
  </si>
  <si>
    <t>7</t>
  </si>
  <si>
    <t>Сибирская</t>
  </si>
  <si>
    <t>152</t>
  </si>
  <si>
    <t>130б</t>
  </si>
  <si>
    <t>53в</t>
  </si>
  <si>
    <t>благоустроенный                                    выше 2 этажей</t>
  </si>
  <si>
    <t>1147 км</t>
  </si>
  <si>
    <t>№ п/п</t>
  </si>
  <si>
    <t xml:space="preserve"> № лота</t>
  </si>
  <si>
    <t>По общежитию К.Макса, 14  указана жилая площадь</t>
  </si>
  <si>
    <t>Размер обеспечения заявки</t>
  </si>
  <si>
    <t>Годовая плата, руб.</t>
  </si>
  <si>
    <t>Обязательные работы и услуги по содержанию и ремонту общего имущества дома</t>
  </si>
  <si>
    <t>Дополнительные услуги по содержанию общего имущества</t>
  </si>
  <si>
    <t>Дополнительные работы по ремонту общего имущества</t>
  </si>
  <si>
    <t>Размер обеспечения заявки на участие в конкурсе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</si>
</sst>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_р_."/>
    <numFmt numFmtId="188" formatCode="#,##0.0_р_."/>
  </numFmts>
  <fonts count="3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187" fontId="2" fillId="0" borderId="1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187" fontId="3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35">
      <selection activeCell="J46" sqref="J46"/>
    </sheetView>
  </sheetViews>
  <sheetFormatPr defaultColWidth="9.140625" defaultRowHeight="12.75"/>
  <cols>
    <col min="1" max="2" width="4.7109375" style="4" customWidth="1"/>
    <col min="3" max="3" width="17.00390625" style="4" customWidth="1"/>
    <col min="4" max="4" width="6.57421875" style="4" bestFit="1" customWidth="1"/>
    <col min="5" max="5" width="10.28125" style="4" customWidth="1"/>
    <col min="6" max="6" width="15.421875" style="4" customWidth="1"/>
    <col min="7" max="7" width="15.28125" style="4" customWidth="1"/>
    <col min="8" max="8" width="13.140625" style="4" customWidth="1"/>
    <col min="9" max="9" width="14.140625" style="4" customWidth="1"/>
    <col min="10" max="10" width="13.8515625" style="4" customWidth="1"/>
    <col min="11" max="11" width="11.421875" style="4" bestFit="1" customWidth="1"/>
    <col min="12" max="16384" width="9.140625" style="4" customWidth="1"/>
  </cols>
  <sheetData>
    <row r="1" spans="1:10" ht="18" customHeight="1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s="1" customFormat="1" ht="31.5" customHeight="1">
      <c r="A3" s="20" t="s">
        <v>67</v>
      </c>
      <c r="B3" s="20" t="s">
        <v>68</v>
      </c>
      <c r="C3" s="23" t="s">
        <v>0</v>
      </c>
      <c r="D3" s="25"/>
      <c r="E3" s="28" t="s">
        <v>1</v>
      </c>
      <c r="F3" s="28" t="s">
        <v>2</v>
      </c>
      <c r="G3" s="23" t="s">
        <v>71</v>
      </c>
      <c r="H3" s="24"/>
      <c r="I3" s="25"/>
      <c r="J3" s="20" t="s">
        <v>75</v>
      </c>
    </row>
    <row r="4" spans="1:10" s="1" customFormat="1" ht="67.5" customHeight="1">
      <c r="A4" s="21"/>
      <c r="B4" s="21"/>
      <c r="C4" s="2" t="s">
        <v>3</v>
      </c>
      <c r="D4" s="2" t="s">
        <v>4</v>
      </c>
      <c r="E4" s="28"/>
      <c r="F4" s="28"/>
      <c r="G4" s="19" t="s">
        <v>72</v>
      </c>
      <c r="H4" s="19" t="s">
        <v>73</v>
      </c>
      <c r="I4" s="19" t="s">
        <v>74</v>
      </c>
      <c r="J4" s="21"/>
    </row>
    <row r="5" spans="1:11" ht="30" customHeight="1">
      <c r="A5" s="6">
        <v>1</v>
      </c>
      <c r="B5" s="6">
        <v>1</v>
      </c>
      <c r="C5" s="7" t="s">
        <v>59</v>
      </c>
      <c r="D5" s="8" t="s">
        <v>58</v>
      </c>
      <c r="E5" s="9">
        <v>69.5</v>
      </c>
      <c r="F5" s="3" t="s">
        <v>9</v>
      </c>
      <c r="G5" s="9">
        <v>5854.68</v>
      </c>
      <c r="H5" s="9">
        <v>42.53</v>
      </c>
      <c r="I5" s="10">
        <v>780</v>
      </c>
      <c r="J5" s="10">
        <f>G5*5%</f>
        <v>292.73400000000004</v>
      </c>
      <c r="K5" s="11"/>
    </row>
    <row r="6" spans="1:11" ht="30" customHeight="1">
      <c r="A6" s="6">
        <v>2</v>
      </c>
      <c r="B6" s="6">
        <v>2</v>
      </c>
      <c r="C6" s="7" t="s">
        <v>59</v>
      </c>
      <c r="D6" s="8" t="s">
        <v>60</v>
      </c>
      <c r="E6" s="9">
        <v>62.8</v>
      </c>
      <c r="F6" s="3" t="s">
        <v>9</v>
      </c>
      <c r="G6" s="9">
        <v>5290.27</v>
      </c>
      <c r="H6" s="9">
        <v>38.43</v>
      </c>
      <c r="I6" s="10">
        <v>780</v>
      </c>
      <c r="J6" s="10">
        <f aca="true" t="shared" si="0" ref="J6:J47">G6*5%</f>
        <v>264.5135</v>
      </c>
      <c r="K6" s="11"/>
    </row>
    <row r="7" spans="1:11" ht="30" customHeight="1">
      <c r="A7" s="6">
        <v>3</v>
      </c>
      <c r="B7" s="6">
        <v>3</v>
      </c>
      <c r="C7" s="7" t="s">
        <v>59</v>
      </c>
      <c r="D7" s="8" t="s">
        <v>26</v>
      </c>
      <c r="E7" s="9">
        <v>58.6</v>
      </c>
      <c r="F7" s="3" t="s">
        <v>9</v>
      </c>
      <c r="G7" s="9">
        <v>4936.46</v>
      </c>
      <c r="H7" s="9">
        <v>35.86</v>
      </c>
      <c r="I7" s="10">
        <v>250</v>
      </c>
      <c r="J7" s="10">
        <f t="shared" si="0"/>
        <v>246.823</v>
      </c>
      <c r="K7" s="11"/>
    </row>
    <row r="8" spans="1:11" ht="30" customHeight="1">
      <c r="A8" s="6">
        <v>4</v>
      </c>
      <c r="B8" s="6">
        <v>4</v>
      </c>
      <c r="C8" s="7" t="s">
        <v>66</v>
      </c>
      <c r="D8" s="8"/>
      <c r="E8" s="9">
        <v>82.4</v>
      </c>
      <c r="F8" s="3" t="s">
        <v>9</v>
      </c>
      <c r="G8" s="9">
        <v>6941.38</v>
      </c>
      <c r="H8" s="9">
        <v>50.43</v>
      </c>
      <c r="I8" s="10">
        <v>600</v>
      </c>
      <c r="J8" s="10">
        <f t="shared" si="0"/>
        <v>347.069</v>
      </c>
      <c r="K8" s="11"/>
    </row>
    <row r="9" spans="1:11" ht="30" customHeight="1">
      <c r="A9" s="6">
        <v>5</v>
      </c>
      <c r="B9" s="6">
        <v>5</v>
      </c>
      <c r="C9" s="7" t="s">
        <v>56</v>
      </c>
      <c r="D9" s="8" t="s">
        <v>24</v>
      </c>
      <c r="E9" s="9">
        <v>111.1</v>
      </c>
      <c r="F9" s="3" t="s">
        <v>9</v>
      </c>
      <c r="G9" s="9">
        <v>9359.06</v>
      </c>
      <c r="H9" s="9">
        <v>67.99</v>
      </c>
      <c r="I9" s="10">
        <v>600</v>
      </c>
      <c r="J9" s="10">
        <f t="shared" si="0"/>
        <v>467.953</v>
      </c>
      <c r="K9" s="11"/>
    </row>
    <row r="10" spans="1:11" ht="30" customHeight="1">
      <c r="A10" s="6">
        <v>6</v>
      </c>
      <c r="B10" s="6">
        <v>6</v>
      </c>
      <c r="C10" s="7" t="s">
        <v>57</v>
      </c>
      <c r="D10" s="8" t="s">
        <v>10</v>
      </c>
      <c r="E10" s="9">
        <v>115</v>
      </c>
      <c r="F10" s="3" t="s">
        <v>9</v>
      </c>
      <c r="G10" s="9">
        <v>9687.6</v>
      </c>
      <c r="H10" s="9">
        <v>70.38</v>
      </c>
      <c r="I10" s="10">
        <v>780</v>
      </c>
      <c r="J10" s="10">
        <f t="shared" si="0"/>
        <v>484.38000000000005</v>
      </c>
      <c r="K10" s="11"/>
    </row>
    <row r="11" spans="1:11" s="12" customFormat="1" ht="30" customHeight="1">
      <c r="A11" s="6">
        <v>7</v>
      </c>
      <c r="B11" s="6">
        <v>7</v>
      </c>
      <c r="C11" s="7" t="s">
        <v>57</v>
      </c>
      <c r="D11" s="8" t="s">
        <v>58</v>
      </c>
      <c r="E11" s="9">
        <v>78.7</v>
      </c>
      <c r="F11" s="3" t="s">
        <v>9</v>
      </c>
      <c r="G11" s="9">
        <v>6629.69</v>
      </c>
      <c r="H11" s="9">
        <v>48.16</v>
      </c>
      <c r="I11" s="10">
        <v>780</v>
      </c>
      <c r="J11" s="10">
        <f t="shared" si="0"/>
        <v>331.4845</v>
      </c>
      <c r="K11" s="11"/>
    </row>
    <row r="12" spans="1:11" s="12" customFormat="1" ht="30" customHeight="1">
      <c r="A12" s="6">
        <v>8</v>
      </c>
      <c r="B12" s="6">
        <v>8</v>
      </c>
      <c r="C12" s="7" t="s">
        <v>57</v>
      </c>
      <c r="D12" s="8" t="s">
        <v>44</v>
      </c>
      <c r="E12" s="9">
        <v>98</v>
      </c>
      <c r="F12" s="3" t="s">
        <v>9</v>
      </c>
      <c r="G12" s="9">
        <v>8255.52</v>
      </c>
      <c r="H12" s="9">
        <v>59.58</v>
      </c>
      <c r="I12" s="10">
        <v>440</v>
      </c>
      <c r="J12" s="10">
        <f t="shared" si="0"/>
        <v>412.77600000000007</v>
      </c>
      <c r="K12" s="11"/>
    </row>
    <row r="13" spans="1:11" s="12" customFormat="1" ht="30" customHeight="1">
      <c r="A13" s="6">
        <v>9</v>
      </c>
      <c r="B13" s="6">
        <v>9</v>
      </c>
      <c r="C13" s="7" t="s">
        <v>23</v>
      </c>
      <c r="D13" s="8" t="s">
        <v>24</v>
      </c>
      <c r="E13" s="9">
        <v>264.9</v>
      </c>
      <c r="F13" s="3" t="s">
        <v>22</v>
      </c>
      <c r="G13" s="9">
        <v>22315.18</v>
      </c>
      <c r="H13" s="9">
        <v>162.12</v>
      </c>
      <c r="I13" s="10">
        <v>1500.39</v>
      </c>
      <c r="J13" s="10">
        <f t="shared" si="0"/>
        <v>1115.759</v>
      </c>
      <c r="K13" s="11"/>
    </row>
    <row r="14" spans="1:11" s="12" customFormat="1" ht="30" customHeight="1">
      <c r="A14" s="6">
        <v>10</v>
      </c>
      <c r="B14" s="6">
        <v>10</v>
      </c>
      <c r="C14" s="7" t="s">
        <v>23</v>
      </c>
      <c r="D14" s="8" t="s">
        <v>44</v>
      </c>
      <c r="E14" s="9">
        <v>186</v>
      </c>
      <c r="F14" s="3" t="s">
        <v>22</v>
      </c>
      <c r="G14" s="9">
        <v>15668.64</v>
      </c>
      <c r="H14" s="9">
        <v>113.83</v>
      </c>
      <c r="I14" s="10">
        <v>277</v>
      </c>
      <c r="J14" s="10">
        <f t="shared" si="0"/>
        <v>783.432</v>
      </c>
      <c r="K14" s="11"/>
    </row>
    <row r="15" spans="1:11" s="12" customFormat="1" ht="30" customHeight="1">
      <c r="A15" s="6">
        <v>11</v>
      </c>
      <c r="B15" s="6">
        <v>11</v>
      </c>
      <c r="C15" s="7" t="s">
        <v>7</v>
      </c>
      <c r="D15" s="8" t="s">
        <v>46</v>
      </c>
      <c r="E15" s="9">
        <v>97.42</v>
      </c>
      <c r="F15" s="3" t="s">
        <v>47</v>
      </c>
      <c r="G15" s="9">
        <v>9539.37</v>
      </c>
      <c r="H15" s="9">
        <v>260.7</v>
      </c>
      <c r="I15" s="10">
        <v>930</v>
      </c>
      <c r="J15" s="10">
        <f t="shared" si="0"/>
        <v>476.96850000000006</v>
      </c>
      <c r="K15" s="11"/>
    </row>
    <row r="16" spans="1:11" s="12" customFormat="1" ht="30" customHeight="1">
      <c r="A16" s="6">
        <v>12</v>
      </c>
      <c r="B16" s="6">
        <v>12</v>
      </c>
      <c r="C16" s="7" t="s">
        <v>7</v>
      </c>
      <c r="D16" s="8" t="s">
        <v>13</v>
      </c>
      <c r="E16" s="9">
        <v>98</v>
      </c>
      <c r="F16" s="3" t="s">
        <v>9</v>
      </c>
      <c r="G16" s="9">
        <v>8255.52</v>
      </c>
      <c r="H16" s="9">
        <v>59.98</v>
      </c>
      <c r="I16" s="10">
        <v>579.77</v>
      </c>
      <c r="J16" s="10">
        <f t="shared" si="0"/>
        <v>412.77600000000007</v>
      </c>
      <c r="K16" s="11"/>
    </row>
    <row r="17" spans="1:11" s="12" customFormat="1" ht="30" customHeight="1">
      <c r="A17" s="6">
        <v>13</v>
      </c>
      <c r="B17" s="6">
        <v>13</v>
      </c>
      <c r="C17" s="7" t="s">
        <v>14</v>
      </c>
      <c r="D17" s="8" t="s">
        <v>15</v>
      </c>
      <c r="E17" s="9">
        <v>475.1</v>
      </c>
      <c r="F17" s="3" t="s">
        <v>16</v>
      </c>
      <c r="G17" s="9">
        <v>83750.63</v>
      </c>
      <c r="H17" s="9">
        <v>290.76</v>
      </c>
      <c r="I17" s="10">
        <v>758.26</v>
      </c>
      <c r="J17" s="10">
        <f t="shared" si="0"/>
        <v>4187.5315</v>
      </c>
      <c r="K17" s="11"/>
    </row>
    <row r="18" spans="1:11" s="12" customFormat="1" ht="30" customHeight="1">
      <c r="A18" s="6">
        <v>14</v>
      </c>
      <c r="B18" s="6">
        <v>14</v>
      </c>
      <c r="C18" s="7" t="s">
        <v>29</v>
      </c>
      <c r="D18" s="8" t="s">
        <v>50</v>
      </c>
      <c r="E18" s="9">
        <v>87.7</v>
      </c>
      <c r="F18" s="3" t="s">
        <v>22</v>
      </c>
      <c r="G18" s="9">
        <v>15186.13</v>
      </c>
      <c r="H18" s="9">
        <v>234.69</v>
      </c>
      <c r="I18" s="10">
        <v>366</v>
      </c>
      <c r="J18" s="10">
        <f t="shared" si="0"/>
        <v>759.3065</v>
      </c>
      <c r="K18" s="11"/>
    </row>
    <row r="19" spans="1:11" s="12" customFormat="1" ht="30" customHeight="1">
      <c r="A19" s="6">
        <v>15</v>
      </c>
      <c r="B19" s="6">
        <v>15</v>
      </c>
      <c r="C19" s="7" t="s">
        <v>29</v>
      </c>
      <c r="D19" s="8" t="s">
        <v>53</v>
      </c>
      <c r="E19" s="9">
        <v>57.1</v>
      </c>
      <c r="F19" s="3" t="s">
        <v>47</v>
      </c>
      <c r="G19" s="9">
        <v>5591.23</v>
      </c>
      <c r="H19" s="9">
        <v>152.8</v>
      </c>
      <c r="I19" s="10">
        <v>355</v>
      </c>
      <c r="J19" s="10">
        <f t="shared" si="0"/>
        <v>279.56149999999997</v>
      </c>
      <c r="K19" s="11"/>
    </row>
    <row r="20" spans="1:11" s="12" customFormat="1" ht="30" customHeight="1">
      <c r="A20" s="6">
        <v>16</v>
      </c>
      <c r="B20" s="6">
        <v>16</v>
      </c>
      <c r="C20" s="7" t="s">
        <v>29</v>
      </c>
      <c r="D20" s="8" t="s">
        <v>64</v>
      </c>
      <c r="E20" s="9">
        <v>864.9</v>
      </c>
      <c r="F20" s="3" t="s">
        <v>65</v>
      </c>
      <c r="G20" s="9">
        <v>154747.91</v>
      </c>
      <c r="H20" s="9">
        <v>2532.43</v>
      </c>
      <c r="I20" s="10">
        <v>400</v>
      </c>
      <c r="J20" s="10">
        <f t="shared" si="0"/>
        <v>7737.3955000000005</v>
      </c>
      <c r="K20" s="11"/>
    </row>
    <row r="21" spans="1:11" s="12" customFormat="1" ht="39.75" customHeight="1">
      <c r="A21" s="6">
        <v>17</v>
      </c>
      <c r="B21" s="6">
        <v>17</v>
      </c>
      <c r="C21" s="7" t="s">
        <v>49</v>
      </c>
      <c r="D21" s="8" t="s">
        <v>5</v>
      </c>
      <c r="E21" s="9">
        <v>2430.27</v>
      </c>
      <c r="F21" s="3" t="s">
        <v>8</v>
      </c>
      <c r="G21" s="9">
        <v>1746586.44</v>
      </c>
      <c r="H21" s="9">
        <v>3441.26</v>
      </c>
      <c r="I21" s="10">
        <v>1440</v>
      </c>
      <c r="J21" s="10">
        <f t="shared" si="0"/>
        <v>87329.322</v>
      </c>
      <c r="K21" s="11"/>
    </row>
    <row r="22" spans="1:11" s="12" customFormat="1" ht="30" customHeight="1">
      <c r="A22" s="6">
        <v>18</v>
      </c>
      <c r="B22" s="6">
        <v>18</v>
      </c>
      <c r="C22" s="7" t="s">
        <v>49</v>
      </c>
      <c r="D22" s="8" t="s">
        <v>48</v>
      </c>
      <c r="E22" s="9">
        <v>366.6</v>
      </c>
      <c r="F22" s="3" t="s">
        <v>47</v>
      </c>
      <c r="G22" s="9">
        <v>35897.47</v>
      </c>
      <c r="H22" s="9">
        <v>224.36</v>
      </c>
      <c r="I22" s="10">
        <v>882</v>
      </c>
      <c r="J22" s="10">
        <f t="shared" si="0"/>
        <v>1794.8735000000001</v>
      </c>
      <c r="K22" s="11"/>
    </row>
    <row r="23" spans="1:11" s="12" customFormat="1" ht="30" customHeight="1">
      <c r="A23" s="6">
        <v>19</v>
      </c>
      <c r="B23" s="6">
        <v>19</v>
      </c>
      <c r="C23" s="7" t="s">
        <v>30</v>
      </c>
      <c r="D23" s="8" t="s">
        <v>10</v>
      </c>
      <c r="E23" s="9">
        <v>62.3</v>
      </c>
      <c r="F23" s="3" t="s">
        <v>9</v>
      </c>
      <c r="G23" s="9">
        <v>5248.15</v>
      </c>
      <c r="H23" s="9">
        <v>166.71</v>
      </c>
      <c r="I23" s="10">
        <v>105</v>
      </c>
      <c r="J23" s="10">
        <f t="shared" si="0"/>
        <v>262.40749999999997</v>
      </c>
      <c r="K23" s="11"/>
    </row>
    <row r="24" spans="1:11" s="12" customFormat="1" ht="30" customHeight="1">
      <c r="A24" s="6">
        <v>20</v>
      </c>
      <c r="B24" s="6">
        <v>20</v>
      </c>
      <c r="C24" s="7" t="s">
        <v>17</v>
      </c>
      <c r="D24" s="8" t="s">
        <v>18</v>
      </c>
      <c r="E24" s="9">
        <v>56.6</v>
      </c>
      <c r="F24" s="3" t="s">
        <v>9</v>
      </c>
      <c r="G24" s="9">
        <v>4767.98</v>
      </c>
      <c r="H24" s="9">
        <v>34.64</v>
      </c>
      <c r="I24" s="10">
        <v>105</v>
      </c>
      <c r="J24" s="10">
        <f t="shared" si="0"/>
        <v>238.399</v>
      </c>
      <c r="K24" s="11"/>
    </row>
    <row r="25" spans="1:11" s="12" customFormat="1" ht="30" customHeight="1">
      <c r="A25" s="6">
        <v>21</v>
      </c>
      <c r="B25" s="6">
        <v>21</v>
      </c>
      <c r="C25" s="7" t="s">
        <v>17</v>
      </c>
      <c r="D25" s="8" t="s">
        <v>19</v>
      </c>
      <c r="E25" s="9">
        <v>56.6</v>
      </c>
      <c r="F25" s="3" t="s">
        <v>9</v>
      </c>
      <c r="G25" s="9">
        <v>4767.98</v>
      </c>
      <c r="H25" s="9">
        <v>34.64</v>
      </c>
      <c r="I25" s="10">
        <v>105</v>
      </c>
      <c r="J25" s="10">
        <f t="shared" si="0"/>
        <v>238.399</v>
      </c>
      <c r="K25" s="11"/>
    </row>
    <row r="26" spans="1:11" s="12" customFormat="1" ht="30" customHeight="1">
      <c r="A26" s="6">
        <v>22</v>
      </c>
      <c r="B26" s="6">
        <v>22</v>
      </c>
      <c r="C26" s="7" t="s">
        <v>35</v>
      </c>
      <c r="D26" s="8" t="s">
        <v>39</v>
      </c>
      <c r="E26" s="9">
        <v>70</v>
      </c>
      <c r="F26" s="3" t="s">
        <v>9</v>
      </c>
      <c r="G26" s="9">
        <v>5896.8</v>
      </c>
      <c r="H26" s="9">
        <v>187.32</v>
      </c>
      <c r="I26" s="10">
        <v>105</v>
      </c>
      <c r="J26" s="10">
        <f t="shared" si="0"/>
        <v>294.84000000000003</v>
      </c>
      <c r="K26" s="11"/>
    </row>
    <row r="27" spans="1:11" s="12" customFormat="1" ht="30" customHeight="1">
      <c r="A27" s="6">
        <v>23</v>
      </c>
      <c r="B27" s="6">
        <v>23</v>
      </c>
      <c r="C27" s="7" t="s">
        <v>35</v>
      </c>
      <c r="D27" s="8" t="s">
        <v>36</v>
      </c>
      <c r="E27" s="9">
        <v>70.2</v>
      </c>
      <c r="F27" s="3" t="s">
        <v>9</v>
      </c>
      <c r="G27" s="9">
        <v>5913.65</v>
      </c>
      <c r="H27" s="9">
        <v>288.1</v>
      </c>
      <c r="I27" s="10">
        <v>105</v>
      </c>
      <c r="J27" s="10">
        <f t="shared" si="0"/>
        <v>295.6825</v>
      </c>
      <c r="K27" s="11"/>
    </row>
    <row r="28" spans="1:11" s="12" customFormat="1" ht="30" customHeight="1">
      <c r="A28" s="6">
        <v>24</v>
      </c>
      <c r="B28" s="6">
        <v>24</v>
      </c>
      <c r="C28" s="7" t="s">
        <v>35</v>
      </c>
      <c r="D28" s="8" t="s">
        <v>40</v>
      </c>
      <c r="E28" s="9">
        <v>70.8</v>
      </c>
      <c r="F28" s="3" t="s">
        <v>9</v>
      </c>
      <c r="G28" s="9">
        <v>5964.19</v>
      </c>
      <c r="H28" s="9">
        <v>189.46</v>
      </c>
      <c r="I28" s="10">
        <v>105</v>
      </c>
      <c r="J28" s="10">
        <f t="shared" si="0"/>
        <v>298.2095</v>
      </c>
      <c r="K28" s="11"/>
    </row>
    <row r="29" spans="1:11" s="12" customFormat="1" ht="41.25" customHeight="1">
      <c r="A29" s="6">
        <v>25</v>
      </c>
      <c r="B29" s="6">
        <v>25</v>
      </c>
      <c r="C29" s="7" t="s">
        <v>35</v>
      </c>
      <c r="D29" s="8" t="s">
        <v>13</v>
      </c>
      <c r="E29" s="9">
        <v>401.8</v>
      </c>
      <c r="F29" s="3" t="s">
        <v>54</v>
      </c>
      <c r="G29" s="9">
        <v>98649.94</v>
      </c>
      <c r="H29" s="9">
        <v>1658.63</v>
      </c>
      <c r="I29" s="10">
        <v>400</v>
      </c>
      <c r="J29" s="10">
        <f t="shared" si="0"/>
        <v>4932.497</v>
      </c>
      <c r="K29" s="11"/>
    </row>
    <row r="30" spans="1:11" s="12" customFormat="1" ht="30" customHeight="1">
      <c r="A30" s="6">
        <v>26</v>
      </c>
      <c r="B30" s="6">
        <v>26</v>
      </c>
      <c r="C30" s="7" t="s">
        <v>31</v>
      </c>
      <c r="D30" s="8" t="s">
        <v>32</v>
      </c>
      <c r="E30" s="9">
        <v>67</v>
      </c>
      <c r="F30" s="3" t="s">
        <v>9</v>
      </c>
      <c r="G30" s="9">
        <v>5644.08</v>
      </c>
      <c r="H30" s="9">
        <v>179.29</v>
      </c>
      <c r="I30" s="10">
        <v>105</v>
      </c>
      <c r="J30" s="10">
        <f t="shared" si="0"/>
        <v>282.204</v>
      </c>
      <c r="K30" s="11"/>
    </row>
    <row r="31" spans="1:11" s="12" customFormat="1" ht="30" customHeight="1">
      <c r="A31" s="6">
        <v>27</v>
      </c>
      <c r="B31" s="6">
        <v>27</v>
      </c>
      <c r="C31" s="7" t="s">
        <v>51</v>
      </c>
      <c r="D31" s="8" t="s">
        <v>52</v>
      </c>
      <c r="E31" s="9">
        <v>222.4</v>
      </c>
      <c r="F31" s="3" t="s">
        <v>22</v>
      </c>
      <c r="G31" s="9">
        <v>38510.78</v>
      </c>
      <c r="H31" s="9">
        <v>437.68</v>
      </c>
      <c r="I31" s="10">
        <v>770</v>
      </c>
      <c r="J31" s="10">
        <f t="shared" si="0"/>
        <v>1925.539</v>
      </c>
      <c r="K31" s="11"/>
    </row>
    <row r="32" spans="1:11" s="12" customFormat="1" ht="30" customHeight="1">
      <c r="A32" s="6">
        <v>28</v>
      </c>
      <c r="B32" s="6">
        <v>28</v>
      </c>
      <c r="C32" s="7" t="s">
        <v>45</v>
      </c>
      <c r="D32" s="8" t="s">
        <v>32</v>
      </c>
      <c r="E32" s="9">
        <v>80.3</v>
      </c>
      <c r="F32" s="3" t="s">
        <v>22</v>
      </c>
      <c r="G32" s="9">
        <v>13904.75</v>
      </c>
      <c r="H32" s="9">
        <v>214.88</v>
      </c>
      <c r="I32" s="10">
        <v>780</v>
      </c>
      <c r="J32" s="10">
        <f t="shared" si="0"/>
        <v>695.2375000000001</v>
      </c>
      <c r="K32" s="11"/>
    </row>
    <row r="33" spans="1:11" s="12" customFormat="1" ht="30" customHeight="1">
      <c r="A33" s="6">
        <v>29</v>
      </c>
      <c r="B33" s="6">
        <v>29</v>
      </c>
      <c r="C33" s="7" t="s">
        <v>43</v>
      </c>
      <c r="D33" s="8" t="s">
        <v>32</v>
      </c>
      <c r="E33" s="9">
        <v>66.1</v>
      </c>
      <c r="F33" s="3" t="s">
        <v>22</v>
      </c>
      <c r="G33" s="9">
        <v>11445.88</v>
      </c>
      <c r="H33" s="9">
        <v>176.08</v>
      </c>
      <c r="I33" s="10">
        <v>80</v>
      </c>
      <c r="J33" s="10">
        <f t="shared" si="0"/>
        <v>572.294</v>
      </c>
      <c r="K33" s="11"/>
    </row>
    <row r="34" spans="1:11" s="12" customFormat="1" ht="30" customHeight="1">
      <c r="A34" s="6">
        <v>30</v>
      </c>
      <c r="B34" s="6">
        <v>30</v>
      </c>
      <c r="C34" s="7" t="s">
        <v>43</v>
      </c>
      <c r="D34" s="8" t="s">
        <v>44</v>
      </c>
      <c r="E34" s="9">
        <v>70</v>
      </c>
      <c r="F34" s="3" t="s">
        <v>9</v>
      </c>
      <c r="G34" s="9">
        <v>5896.8</v>
      </c>
      <c r="H34" s="9">
        <v>287.28</v>
      </c>
      <c r="I34" s="10">
        <v>80</v>
      </c>
      <c r="J34" s="10">
        <f t="shared" si="0"/>
        <v>294.84000000000003</v>
      </c>
      <c r="K34" s="11"/>
    </row>
    <row r="35" spans="1:11" s="12" customFormat="1" ht="30" customHeight="1">
      <c r="A35" s="6">
        <v>31</v>
      </c>
      <c r="B35" s="6">
        <v>31</v>
      </c>
      <c r="C35" s="7" t="s">
        <v>20</v>
      </c>
      <c r="D35" s="8" t="s">
        <v>5</v>
      </c>
      <c r="E35" s="9">
        <v>66.4</v>
      </c>
      <c r="F35" s="3" t="s">
        <v>9</v>
      </c>
      <c r="G35" s="9">
        <v>5593.54</v>
      </c>
      <c r="H35" s="9">
        <v>40.64</v>
      </c>
      <c r="I35" s="10">
        <v>105</v>
      </c>
      <c r="J35" s="10">
        <f t="shared" si="0"/>
        <v>279.677</v>
      </c>
      <c r="K35" s="11"/>
    </row>
    <row r="36" spans="1:11" s="12" customFormat="1" ht="30" customHeight="1">
      <c r="A36" s="6">
        <v>32</v>
      </c>
      <c r="B36" s="6">
        <v>32</v>
      </c>
      <c r="C36" s="7" t="s">
        <v>20</v>
      </c>
      <c r="D36" s="8" t="s">
        <v>21</v>
      </c>
      <c r="E36" s="9">
        <v>67</v>
      </c>
      <c r="F36" s="3" t="s">
        <v>9</v>
      </c>
      <c r="G36" s="9">
        <v>5644.08</v>
      </c>
      <c r="H36" s="9">
        <v>41</v>
      </c>
      <c r="I36" s="10">
        <v>105</v>
      </c>
      <c r="J36" s="10">
        <f t="shared" si="0"/>
        <v>282.204</v>
      </c>
      <c r="K36" s="11"/>
    </row>
    <row r="37" spans="1:11" s="12" customFormat="1" ht="30" customHeight="1">
      <c r="A37" s="6">
        <v>33</v>
      </c>
      <c r="B37" s="6">
        <v>33</v>
      </c>
      <c r="C37" s="7" t="s">
        <v>27</v>
      </c>
      <c r="D37" s="8" t="s">
        <v>28</v>
      </c>
      <c r="E37" s="9">
        <v>71.4</v>
      </c>
      <c r="F37" s="3" t="s">
        <v>9</v>
      </c>
      <c r="G37" s="9">
        <v>6014.74</v>
      </c>
      <c r="H37" s="9">
        <v>43.7</v>
      </c>
      <c r="I37" s="10">
        <v>105</v>
      </c>
      <c r="J37" s="10">
        <f t="shared" si="0"/>
        <v>300.737</v>
      </c>
      <c r="K37" s="11"/>
    </row>
    <row r="38" spans="1:11" s="12" customFormat="1" ht="30" customHeight="1">
      <c r="A38" s="6">
        <v>34</v>
      </c>
      <c r="B38" s="6">
        <v>34</v>
      </c>
      <c r="C38" s="7" t="s">
        <v>37</v>
      </c>
      <c r="D38" s="8" t="s">
        <v>38</v>
      </c>
      <c r="E38" s="9">
        <v>264</v>
      </c>
      <c r="F38" s="3" t="s">
        <v>22</v>
      </c>
      <c r="G38" s="9">
        <v>45714.24</v>
      </c>
      <c r="H38" s="9">
        <v>706.46</v>
      </c>
      <c r="I38" s="10">
        <v>710</v>
      </c>
      <c r="J38" s="10">
        <f t="shared" si="0"/>
        <v>2285.712</v>
      </c>
      <c r="K38" s="11"/>
    </row>
    <row r="39" spans="1:11" s="12" customFormat="1" ht="30" customHeight="1">
      <c r="A39" s="6">
        <v>35</v>
      </c>
      <c r="B39" s="6">
        <v>35</v>
      </c>
      <c r="C39" s="7" t="s">
        <v>61</v>
      </c>
      <c r="D39" s="8" t="s">
        <v>63</v>
      </c>
      <c r="E39" s="9">
        <v>372.7</v>
      </c>
      <c r="F39" s="3" t="s">
        <v>9</v>
      </c>
      <c r="G39" s="9">
        <v>31396.25</v>
      </c>
      <c r="H39" s="9">
        <v>997.35</v>
      </c>
      <c r="I39" s="10">
        <v>160</v>
      </c>
      <c r="J39" s="10">
        <f t="shared" si="0"/>
        <v>1569.8125</v>
      </c>
      <c r="K39" s="11"/>
    </row>
    <row r="40" spans="1:11" s="12" customFormat="1" ht="30" customHeight="1">
      <c r="A40" s="6">
        <v>36</v>
      </c>
      <c r="B40" s="6">
        <v>36</v>
      </c>
      <c r="C40" s="7" t="s">
        <v>61</v>
      </c>
      <c r="D40" s="8" t="s">
        <v>62</v>
      </c>
      <c r="E40" s="9">
        <v>149</v>
      </c>
      <c r="F40" s="3" t="s">
        <v>9</v>
      </c>
      <c r="G40" s="9">
        <v>12551.76</v>
      </c>
      <c r="H40" s="9">
        <v>611.5</v>
      </c>
      <c r="I40" s="10">
        <v>160</v>
      </c>
      <c r="J40" s="10">
        <f t="shared" si="0"/>
        <v>627.5880000000001</v>
      </c>
      <c r="K40" s="11"/>
    </row>
    <row r="41" spans="1:11" s="12" customFormat="1" ht="30" customHeight="1">
      <c r="A41" s="6">
        <v>37</v>
      </c>
      <c r="B41" s="6">
        <v>37</v>
      </c>
      <c r="C41" s="7" t="s">
        <v>55</v>
      </c>
      <c r="D41" s="8" t="s">
        <v>44</v>
      </c>
      <c r="E41" s="9">
        <v>161.3</v>
      </c>
      <c r="F41" s="3" t="s">
        <v>9</v>
      </c>
      <c r="G41" s="9">
        <v>13587.91</v>
      </c>
      <c r="H41" s="9">
        <v>661.98</v>
      </c>
      <c r="I41" s="10">
        <v>230</v>
      </c>
      <c r="J41" s="10">
        <f t="shared" si="0"/>
        <v>679.3955000000001</v>
      </c>
      <c r="K41" s="11"/>
    </row>
    <row r="42" spans="1:11" s="12" customFormat="1" ht="30" customHeight="1">
      <c r="A42" s="6">
        <v>38</v>
      </c>
      <c r="B42" s="6">
        <v>38</v>
      </c>
      <c r="C42" s="7" t="s">
        <v>25</v>
      </c>
      <c r="D42" s="8" t="s">
        <v>26</v>
      </c>
      <c r="E42" s="9">
        <v>67</v>
      </c>
      <c r="F42" s="3" t="s">
        <v>9</v>
      </c>
      <c r="G42" s="9">
        <v>5644.08</v>
      </c>
      <c r="H42" s="9">
        <v>41</v>
      </c>
      <c r="I42" s="10">
        <v>80</v>
      </c>
      <c r="J42" s="10">
        <f t="shared" si="0"/>
        <v>282.204</v>
      </c>
      <c r="K42" s="11"/>
    </row>
    <row r="43" spans="1:11" s="12" customFormat="1" ht="30" customHeight="1">
      <c r="A43" s="6">
        <v>39</v>
      </c>
      <c r="B43" s="6">
        <v>39</v>
      </c>
      <c r="C43" s="7" t="s">
        <v>33</v>
      </c>
      <c r="D43" s="8" t="s">
        <v>34</v>
      </c>
      <c r="E43" s="9">
        <v>57.4</v>
      </c>
      <c r="F43" s="3" t="s">
        <v>9</v>
      </c>
      <c r="G43" s="9">
        <v>4835.38</v>
      </c>
      <c r="H43" s="9">
        <v>235.57</v>
      </c>
      <c r="I43" s="10">
        <v>105</v>
      </c>
      <c r="J43" s="10">
        <f t="shared" si="0"/>
        <v>241.769</v>
      </c>
      <c r="K43" s="11"/>
    </row>
    <row r="44" spans="1:11" s="12" customFormat="1" ht="30" customHeight="1">
      <c r="A44" s="6">
        <v>40</v>
      </c>
      <c r="B44" s="6">
        <v>40</v>
      </c>
      <c r="C44" s="7" t="s">
        <v>33</v>
      </c>
      <c r="D44" s="8" t="s">
        <v>5</v>
      </c>
      <c r="E44" s="9">
        <v>66.2</v>
      </c>
      <c r="F44" s="3" t="s">
        <v>9</v>
      </c>
      <c r="G44" s="9">
        <v>5576.69</v>
      </c>
      <c r="H44" s="9">
        <v>271.68</v>
      </c>
      <c r="I44" s="10">
        <v>80</v>
      </c>
      <c r="J44" s="10">
        <f t="shared" si="0"/>
        <v>278.8345</v>
      </c>
      <c r="K44" s="11"/>
    </row>
    <row r="45" spans="1:11" s="12" customFormat="1" ht="30" customHeight="1">
      <c r="A45" s="6">
        <v>41</v>
      </c>
      <c r="B45" s="6">
        <v>41</v>
      </c>
      <c r="C45" s="7" t="s">
        <v>11</v>
      </c>
      <c r="D45" s="8" t="s">
        <v>10</v>
      </c>
      <c r="E45" s="9">
        <v>464.3</v>
      </c>
      <c r="F45" s="3" t="s">
        <v>22</v>
      </c>
      <c r="G45" s="9">
        <v>80398.19</v>
      </c>
      <c r="H45" s="9">
        <v>284.15</v>
      </c>
      <c r="I45" s="10">
        <v>1047.46</v>
      </c>
      <c r="J45" s="10">
        <f t="shared" si="0"/>
        <v>4019.9095</v>
      </c>
      <c r="K45" s="11"/>
    </row>
    <row r="46" spans="1:11" ht="30" customHeight="1">
      <c r="A46" s="6">
        <v>42</v>
      </c>
      <c r="B46" s="6">
        <v>42</v>
      </c>
      <c r="C46" s="7" t="s">
        <v>11</v>
      </c>
      <c r="D46" s="8" t="s">
        <v>41</v>
      </c>
      <c r="E46" s="9">
        <v>73.4</v>
      </c>
      <c r="F46" s="3" t="s">
        <v>9</v>
      </c>
      <c r="G46" s="9">
        <v>6183.22</v>
      </c>
      <c r="H46" s="9">
        <v>30.83</v>
      </c>
      <c r="I46" s="10">
        <v>105</v>
      </c>
      <c r="J46" s="10">
        <f t="shared" si="0"/>
        <v>309.16100000000006</v>
      </c>
      <c r="K46" s="11"/>
    </row>
    <row r="47" spans="1:11" ht="30" customHeight="1">
      <c r="A47" s="6">
        <v>43</v>
      </c>
      <c r="B47" s="6">
        <v>43</v>
      </c>
      <c r="C47" s="18" t="s">
        <v>11</v>
      </c>
      <c r="D47" s="8" t="s">
        <v>42</v>
      </c>
      <c r="E47" s="9">
        <v>73.1</v>
      </c>
      <c r="F47" s="3" t="s">
        <v>9</v>
      </c>
      <c r="G47" s="9">
        <v>6157.94</v>
      </c>
      <c r="H47" s="9">
        <v>195.62</v>
      </c>
      <c r="I47" s="10">
        <v>105</v>
      </c>
      <c r="J47" s="10">
        <f t="shared" si="0"/>
        <v>307.897</v>
      </c>
      <c r="K47" s="11"/>
    </row>
    <row r="48" spans="1:10" ht="18" customHeight="1">
      <c r="A48" s="5"/>
      <c r="B48" s="26" t="s">
        <v>6</v>
      </c>
      <c r="C48" s="27"/>
      <c r="D48" s="13"/>
      <c r="E48" s="14">
        <f>SUM(E5:E47)</f>
        <v>8851.39</v>
      </c>
      <c r="F48" s="13"/>
      <c r="G48" s="14">
        <f>SUM(G5:G47)</f>
        <v>2590402.1799999997</v>
      </c>
      <c r="H48" s="14">
        <f>SUM(H5:H47)</f>
        <v>15902.480000000003</v>
      </c>
      <c r="I48" s="15">
        <f>SUM(I5:I47)</f>
        <v>18440.879999999997</v>
      </c>
      <c r="J48" s="15">
        <f>SUM(J5:J47)</f>
        <v>129520.10899999997</v>
      </c>
    </row>
    <row r="49" ht="15">
      <c r="I49" s="16"/>
    </row>
    <row r="50" spans="2:9" ht="15">
      <c r="B50" s="17" t="s">
        <v>12</v>
      </c>
      <c r="I50" s="16"/>
    </row>
    <row r="51" spans="2:9" ht="15">
      <c r="B51" s="17" t="s">
        <v>69</v>
      </c>
      <c r="I51" s="16"/>
    </row>
    <row r="52" ht="15">
      <c r="I52" s="16"/>
    </row>
    <row r="53" ht="15">
      <c r="I53" s="16"/>
    </row>
    <row r="54" ht="15">
      <c r="I54" s="16"/>
    </row>
    <row r="55" ht="15">
      <c r="I55" s="16"/>
    </row>
    <row r="56" ht="15">
      <c r="I56" s="16"/>
    </row>
    <row r="57" ht="15">
      <c r="I57" s="16"/>
    </row>
    <row r="58" ht="15">
      <c r="I58" s="16"/>
    </row>
    <row r="59" ht="15">
      <c r="I59" s="16"/>
    </row>
    <row r="60" ht="15">
      <c r="I60" s="16"/>
    </row>
    <row r="61" ht="15">
      <c r="I61" s="16"/>
    </row>
    <row r="62" ht="15">
      <c r="I62" s="16"/>
    </row>
    <row r="63" ht="15">
      <c r="I63" s="16"/>
    </row>
  </sheetData>
  <sheetProtection/>
  <mergeCells count="9">
    <mergeCell ref="A3:A4"/>
    <mergeCell ref="B3:B4"/>
    <mergeCell ref="A1:J1"/>
    <mergeCell ref="G3:I3"/>
    <mergeCell ref="J3:J4"/>
    <mergeCell ref="B48:C48"/>
    <mergeCell ref="C3:D3"/>
    <mergeCell ref="E3:E4"/>
    <mergeCell ref="F3:F4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Начальник отдела тарифной политики</cp:lastModifiedBy>
  <cp:lastPrinted>2009-06-22T07:35:37Z</cp:lastPrinted>
  <dcterms:created xsi:type="dcterms:W3CDTF">1996-10-08T23:32:33Z</dcterms:created>
  <dcterms:modified xsi:type="dcterms:W3CDTF">2012-12-13T11:15:40Z</dcterms:modified>
  <cp:category/>
  <cp:version/>
  <cp:contentType/>
  <cp:contentStatus/>
</cp:coreProperties>
</file>